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ili\Desktop\Formation budget\"/>
    </mc:Choice>
  </mc:AlternateContent>
  <xr:revisionPtr revIDLastSave="0" documentId="13_ncr:1_{B5112A70-E7E2-4E5D-9A96-9B81EF8781B7}" xr6:coauthVersionLast="47" xr6:coauthVersionMax="47" xr10:uidLastSave="{00000000-0000-0000-0000-000000000000}"/>
  <bookViews>
    <workbookView xWindow="-120" yWindow="-120" windowWidth="29040" windowHeight="15840" xr2:uid="{FEB68D87-620E-4DEB-9042-E7B85A4F0973}"/>
  </bookViews>
  <sheets>
    <sheet name="budget mensuel Vierge" sheetId="2" r:id="rId1"/>
    <sheet name="budget mensuel exemple " sheetId="5" r:id="rId2"/>
    <sheet name="List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0" i="5" l="1"/>
  <c r="N31" i="5" s="1"/>
  <c r="F10" i="5" s="1"/>
  <c r="K30" i="5"/>
  <c r="J30" i="5"/>
  <c r="J31" i="5" s="1"/>
  <c r="J32" i="5" s="1"/>
  <c r="F9" i="5" s="1"/>
  <c r="G30" i="5"/>
  <c r="D7" i="5"/>
  <c r="F10" i="2"/>
  <c r="K30" i="2"/>
  <c r="J30" i="2"/>
  <c r="J31" i="2" s="1"/>
  <c r="J32" i="2" s="1"/>
  <c r="F9" i="2" s="1"/>
  <c r="N31" i="2"/>
  <c r="D7" i="2"/>
  <c r="N30" i="2"/>
  <c r="F30" i="5" l="1"/>
  <c r="F31" i="5" s="1"/>
  <c r="F32" i="5" s="1"/>
  <c r="G30" i="2" l="1"/>
  <c r="F30" i="2" l="1"/>
  <c r="F31" i="2" s="1"/>
  <c r="F32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emili</author>
  </authors>
  <commentList>
    <comment ref="B2" authorId="0" shapeId="0" xr:uid="{62DD3D87-64F6-4659-8A61-DC8D0D2714D9}">
      <text>
        <r>
          <rPr>
            <b/>
            <sz val="9"/>
            <color indexed="81"/>
            <rFont val="Tahoma"/>
            <family val="2"/>
          </rPr>
          <t>Il s'agit des entrées d'argent mensuelle. Si tu reçois une somme de manière périodique divise le montant par 12</t>
        </r>
      </text>
    </comment>
    <comment ref="E2" authorId="0" shapeId="0" xr:uid="{772DB253-6E9F-47B2-A854-979E195F6A0E}">
      <text>
        <r>
          <rPr>
            <b/>
            <sz val="9"/>
            <color indexed="81"/>
            <rFont val="Tahoma"/>
            <family val="2"/>
          </rPr>
          <t>Factures et frais qui se paient mensuellement</t>
        </r>
      </text>
    </comment>
    <comment ref="I2" authorId="0" shapeId="0" xr:uid="{4AD0DBA4-6F32-40B2-AEEE-90E233FB04ED}">
      <text>
        <r>
          <rPr>
            <b/>
            <sz val="9"/>
            <color indexed="81"/>
            <rFont val="Tahoma"/>
            <family val="2"/>
          </rPr>
          <t xml:space="preserve">cela concerne toutes les factures que tu reçois annuellement, semestrielles 
les frais "imprévus" par exemple voiture (réparation, service, pneus) animaux (frais vétérinaire) couches pour les enfants </t>
        </r>
      </text>
    </comment>
    <comment ref="M2" authorId="0" shapeId="0" xr:uid="{56E99C5D-EFBC-4F94-B260-A8F1B9335515}">
      <text>
        <r>
          <rPr>
            <b/>
            <sz val="9"/>
            <color indexed="81"/>
            <rFont val="Tahoma"/>
            <family val="2"/>
          </rPr>
          <t xml:space="preserve">Si tu ne connais pas le montant de tes impôts tu peux faire une évaluation grâche au logiciel de ton canton. On dit souvent entre 1 ou 2 salaires </t>
        </r>
      </text>
    </comment>
    <comment ref="B8" authorId="0" shapeId="0" xr:uid="{BED71041-D017-498E-8C10-B62F5BA23A89}">
      <text>
        <r>
          <rPr>
            <b/>
            <sz val="9"/>
            <color indexed="81"/>
            <rFont val="Tahoma"/>
            <family val="2"/>
          </rPr>
          <t>Comment paies-tu ces factures? 
Si tu fais la méthode des enveloppes ou non.</t>
        </r>
      </text>
    </comment>
    <comment ref="G8" authorId="0" shapeId="0" xr:uid="{C5954C36-A9E3-42DA-88EB-AD4006613E72}">
      <text>
        <r>
          <rPr>
            <sz val="9"/>
            <color indexed="81"/>
            <rFont val="Tahoma"/>
            <family val="2"/>
          </rPr>
          <t xml:space="preserve">la 2ème colonne permet de faire un budget de couple.
</t>
        </r>
      </text>
    </comment>
    <comment ref="F9" authorId="0" shapeId="0" xr:uid="{6F174774-D21B-459D-913D-954A9C4C3A93}">
      <text>
        <r>
          <rPr>
            <b/>
            <sz val="9"/>
            <color indexed="81"/>
            <rFont val="Tahoma"/>
            <family val="2"/>
          </rPr>
          <t xml:space="preserve">cette case se rempli automatiquement 
c'est le montant que tu mets de côté chaque mois sur un compte dédié. </t>
        </r>
      </text>
    </comment>
    <comment ref="F10" authorId="0" shapeId="0" xr:uid="{B19A7E36-8456-49AA-A650-F49E78601C2C}">
      <text>
        <r>
          <rPr>
            <b/>
            <sz val="9"/>
            <color indexed="81"/>
            <rFont val="Tahoma"/>
            <family val="2"/>
          </rPr>
          <t>Cette case se rempli automatiquement 
Ce montant doit être mis de côté chaque mois ou versé aux impôts</t>
        </r>
      </text>
    </comment>
    <comment ref="E32" authorId="0" shapeId="0" xr:uid="{0C899D5A-8118-44A5-A46E-1747D986899F}">
      <text>
        <r>
          <rPr>
            <b/>
            <sz val="9"/>
            <color indexed="81"/>
            <rFont val="Tahoma"/>
            <family val="2"/>
          </rPr>
          <t>Ce qu'il te reste à la fin du moins 
ou 
Ce qu'il te manque à la fin du mois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emili</author>
  </authors>
  <commentList>
    <comment ref="B2" authorId="0" shapeId="0" xr:uid="{AD29502C-1395-4ACB-BF14-5DF654933507}">
      <text>
        <r>
          <rPr>
            <b/>
            <sz val="9"/>
            <color indexed="81"/>
            <rFont val="Tahoma"/>
            <family val="2"/>
          </rPr>
          <t>Il s'agit des entrées d'argent mensuelle. Si tu reçois une somme de manière périodique divise le montant par 12</t>
        </r>
      </text>
    </comment>
    <comment ref="E2" authorId="0" shapeId="0" xr:uid="{5044E4AA-67F7-45F0-AA08-B5C368404FAE}">
      <text>
        <r>
          <rPr>
            <b/>
            <sz val="9"/>
            <color indexed="81"/>
            <rFont val="Tahoma"/>
            <family val="2"/>
          </rPr>
          <t>Factures et frais qui se paient mensuellement</t>
        </r>
      </text>
    </comment>
    <comment ref="I2" authorId="0" shapeId="0" xr:uid="{188CACA7-F64A-43EE-B488-B1295DB113AD}">
      <text>
        <r>
          <rPr>
            <b/>
            <sz val="9"/>
            <color indexed="81"/>
            <rFont val="Tahoma"/>
            <family val="2"/>
          </rPr>
          <t xml:space="preserve">cela concerne toutes les factures que tu reçois annuellement, semestrielles 
les frais "imprévus" par exemple voiture (réparation, service, pneus) animaux (frais vétérinaire) couches pour les enfants </t>
        </r>
      </text>
    </comment>
    <comment ref="M2" authorId="0" shapeId="0" xr:uid="{672F10E5-DEF2-4D45-ADE2-B0AFAC2E125E}">
      <text>
        <r>
          <rPr>
            <b/>
            <sz val="9"/>
            <color indexed="81"/>
            <rFont val="Tahoma"/>
            <family val="2"/>
          </rPr>
          <t xml:space="preserve">Si tu ne connais pas le montant de tes impôts tu peux faire une évaluation grâche au logiciel de ton canton. On dit souvent entre 1 ou 2 salaires </t>
        </r>
      </text>
    </comment>
    <comment ref="B8" authorId="0" shapeId="0" xr:uid="{D3739947-2EF7-4EFC-B925-690A6F8F2990}">
      <text>
        <r>
          <rPr>
            <b/>
            <sz val="9"/>
            <color indexed="81"/>
            <rFont val="Tahoma"/>
            <family val="2"/>
          </rPr>
          <t>Comment paies-tu ces factures? 
Si tu fais la méthode des enveloppes ou non.</t>
        </r>
      </text>
    </comment>
    <comment ref="F9" authorId="0" shapeId="0" xr:uid="{1E960EF7-57A9-462D-BE85-6E5FC3CB3885}">
      <text>
        <r>
          <rPr>
            <b/>
            <sz val="9"/>
            <color indexed="81"/>
            <rFont val="Tahoma"/>
            <family val="2"/>
          </rPr>
          <t xml:space="preserve">cette case se rempli automatiquement 
c'est le montant que tu mets de côté chaque mois sur un compte dédié. </t>
        </r>
      </text>
    </comment>
    <comment ref="F10" authorId="0" shapeId="0" xr:uid="{5835E85B-1802-424D-A409-CA6CAF77A9EF}">
      <text>
        <r>
          <rPr>
            <b/>
            <sz val="9"/>
            <color indexed="81"/>
            <rFont val="Tahoma"/>
            <family val="2"/>
          </rPr>
          <t>Cette case se rempli automatiquement 
Ce montant doit être mis de côté chaque mois ou versé aux impôts</t>
        </r>
      </text>
    </comment>
    <comment ref="E32" authorId="0" shapeId="0" xr:uid="{B285D549-A37D-48BC-8C7F-5E9A17D47244}">
      <text>
        <r>
          <rPr>
            <b/>
            <sz val="9"/>
            <color indexed="81"/>
            <rFont val="Tahoma"/>
            <family val="2"/>
          </rPr>
          <t>Ce qu'il te reste à la fin du moins 
ou 
Ce qu'il te manque à la fin du mois</t>
        </r>
      </text>
    </comment>
  </commentList>
</comments>
</file>

<file path=xl/sharedStrings.xml><?xml version="1.0" encoding="utf-8"?>
<sst xmlns="http://schemas.openxmlformats.org/spreadsheetml/2006/main" count="107" uniqueCount="53">
  <si>
    <t>Total annuel</t>
  </si>
  <si>
    <t>Total mensuel</t>
  </si>
  <si>
    <t>Total intermédiaire</t>
  </si>
  <si>
    <t>cash</t>
  </si>
  <si>
    <t>Vêtements</t>
  </si>
  <si>
    <t>LSV</t>
  </si>
  <si>
    <t>Ordre permanent</t>
  </si>
  <si>
    <t>Impôts</t>
  </si>
  <si>
    <t>carte</t>
  </si>
  <si>
    <t>Impôt fédéral</t>
  </si>
  <si>
    <t>auto</t>
  </si>
  <si>
    <t>Electricité</t>
  </si>
  <si>
    <t>Natel</t>
  </si>
  <si>
    <t>Serafe</t>
  </si>
  <si>
    <t>Assurance ménage</t>
  </si>
  <si>
    <t>Assurance maladie</t>
  </si>
  <si>
    <t>Assurance voiture</t>
  </si>
  <si>
    <t>Essence</t>
  </si>
  <si>
    <t>Alimentation</t>
  </si>
  <si>
    <t>Factures annuelles</t>
  </si>
  <si>
    <t>Loyer</t>
  </si>
  <si>
    <t>Moyen de paiement</t>
  </si>
  <si>
    <t>Entrées</t>
  </si>
  <si>
    <t>Sorties mensuelles</t>
  </si>
  <si>
    <t>Ebill</t>
  </si>
  <si>
    <t xml:space="preserve">carte de crédit </t>
  </si>
  <si>
    <t>Facture manuelle</t>
  </si>
  <si>
    <t>Sorties annuelles</t>
  </si>
  <si>
    <t>Impôts cantonaux</t>
  </si>
  <si>
    <t>Impôts communaux</t>
  </si>
  <si>
    <t>différence/marge</t>
  </si>
  <si>
    <t>Total</t>
  </si>
  <si>
    <t>Somme par mois</t>
  </si>
  <si>
    <t>/</t>
  </si>
  <si>
    <t>Enveloppe</t>
  </si>
  <si>
    <t xml:space="preserve">Sorties </t>
  </si>
  <si>
    <t>Cosmétiques</t>
  </si>
  <si>
    <t>Charges (décompte)</t>
  </si>
  <si>
    <t>3ème pilier</t>
  </si>
  <si>
    <t>Impôt plaque</t>
  </si>
  <si>
    <t>Epargne voyage</t>
  </si>
  <si>
    <t>Epargne cadeau</t>
  </si>
  <si>
    <t>Epargne projet maison</t>
  </si>
  <si>
    <t>Tv/netflix</t>
  </si>
  <si>
    <t>Spotify</t>
  </si>
  <si>
    <t>Frais bancaires</t>
  </si>
  <si>
    <t>Médecines complémentaires</t>
  </si>
  <si>
    <t>Impôts ecclésiastiques</t>
  </si>
  <si>
    <t>Quoi?</t>
  </si>
  <si>
    <t>Combien?</t>
  </si>
  <si>
    <t>Salaire</t>
  </si>
  <si>
    <t>Epargne franchise</t>
  </si>
  <si>
    <t>Chiffres fictifs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</si>
</sst>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3" borderId="30" xfId="0" applyFill="1" applyBorder="1"/>
    <xf numFmtId="0" fontId="0" fillId="3" borderId="0" xfId="0" applyFill="1"/>
    <xf numFmtId="0" fontId="0" fillId="3" borderId="4" xfId="0" applyFill="1" applyBorder="1"/>
    <xf numFmtId="2" fontId="0" fillId="3" borderId="25" xfId="0" applyNumberFormat="1" applyFill="1" applyBorder="1"/>
    <xf numFmtId="0" fontId="0" fillId="4" borderId="25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4" borderId="21" xfId="0" applyFill="1" applyBorder="1"/>
    <xf numFmtId="0" fontId="3" fillId="4" borderId="9" xfId="0" applyFont="1" applyFill="1" applyBorder="1"/>
    <xf numFmtId="0" fontId="0" fillId="4" borderId="9" xfId="0" applyFill="1" applyBorder="1"/>
    <xf numFmtId="0" fontId="0" fillId="4" borderId="47" xfId="0" applyFill="1" applyBorder="1"/>
    <xf numFmtId="0" fontId="0" fillId="4" borderId="4" xfId="0" applyFill="1" applyBorder="1"/>
    <xf numFmtId="0" fontId="0" fillId="4" borderId="48" xfId="0" applyFill="1" applyBorder="1"/>
    <xf numFmtId="0" fontId="0" fillId="4" borderId="28" xfId="0" applyFill="1" applyBorder="1"/>
    <xf numFmtId="0" fontId="0" fillId="4" borderId="8" xfId="0" applyFill="1" applyBorder="1"/>
    <xf numFmtId="0" fontId="0" fillId="4" borderId="5" xfId="0" applyFill="1" applyBorder="1"/>
    <xf numFmtId="0" fontId="0" fillId="4" borderId="35" xfId="0" applyFill="1" applyBorder="1"/>
    <xf numFmtId="1" fontId="1" fillId="4" borderId="29" xfId="0" applyNumberFormat="1" applyFont="1" applyFill="1" applyBorder="1"/>
    <xf numFmtId="0" fontId="0" fillId="5" borderId="3" xfId="0" applyFill="1" applyBorder="1"/>
    <xf numFmtId="0" fontId="0" fillId="6" borderId="54" xfId="0" applyFill="1" applyBorder="1"/>
    <xf numFmtId="0" fontId="0" fillId="7" borderId="20" xfId="0" applyFill="1" applyBorder="1"/>
    <xf numFmtId="0" fontId="0" fillId="7" borderId="21" xfId="0" applyFill="1" applyBorder="1"/>
    <xf numFmtId="0" fontId="0" fillId="7" borderId="11" xfId="0" applyFill="1" applyBorder="1"/>
    <xf numFmtId="1" fontId="0" fillId="7" borderId="2" xfId="0" applyNumberFormat="1" applyFill="1" applyBorder="1"/>
    <xf numFmtId="0" fontId="3" fillId="7" borderId="13" xfId="0" applyFont="1" applyFill="1" applyBorder="1"/>
    <xf numFmtId="0" fontId="0" fillId="7" borderId="1" xfId="0" applyFill="1" applyBorder="1"/>
    <xf numFmtId="0" fontId="0" fillId="7" borderId="13" xfId="0" applyFill="1" applyBorder="1"/>
    <xf numFmtId="0" fontId="0" fillId="7" borderId="7" xfId="0" applyFill="1" applyBorder="1"/>
    <xf numFmtId="0" fontId="0" fillId="7" borderId="6" xfId="0" applyFill="1" applyBorder="1"/>
    <xf numFmtId="1" fontId="0" fillId="7" borderId="33" xfId="0" applyNumberFormat="1" applyFill="1" applyBorder="1"/>
    <xf numFmtId="0" fontId="0" fillId="7" borderId="34" xfId="0" applyFill="1" applyBorder="1"/>
    <xf numFmtId="0" fontId="0" fillId="11" borderId="20" xfId="0" applyFill="1" applyBorder="1"/>
    <xf numFmtId="0" fontId="0" fillId="11" borderId="21" xfId="0" applyFill="1" applyBorder="1"/>
    <xf numFmtId="0" fontId="0" fillId="11" borderId="9" xfId="0" applyFill="1" applyBorder="1"/>
    <xf numFmtId="0" fontId="0" fillId="11" borderId="11" xfId="0" applyFill="1" applyBorder="1"/>
    <xf numFmtId="0" fontId="0" fillId="11" borderId="13" xfId="0" applyFill="1" applyBorder="1"/>
    <xf numFmtId="0" fontId="0" fillId="11" borderId="8" xfId="0" applyFill="1" applyBorder="1"/>
    <xf numFmtId="0" fontId="0" fillId="11" borderId="1" xfId="0" applyFill="1" applyBorder="1"/>
    <xf numFmtId="0" fontId="0" fillId="11" borderId="3" xfId="0" applyFill="1" applyBorder="1"/>
    <xf numFmtId="0" fontId="0" fillId="11" borderId="10" xfId="0" applyFill="1" applyBorder="1"/>
    <xf numFmtId="0" fontId="0" fillId="11" borderId="14" xfId="0" applyFill="1" applyBorder="1"/>
    <xf numFmtId="0" fontId="0" fillId="11" borderId="5" xfId="0" applyFill="1" applyBorder="1"/>
    <xf numFmtId="0" fontId="0" fillId="11" borderId="6" xfId="0" applyFill="1" applyBorder="1"/>
    <xf numFmtId="0" fontId="0" fillId="11" borderId="36" xfId="0" applyFill="1" applyBorder="1"/>
    <xf numFmtId="0" fontId="0" fillId="12" borderId="20" xfId="0" applyFill="1" applyBorder="1"/>
    <xf numFmtId="0" fontId="0" fillId="12" borderId="21" xfId="0" applyFill="1" applyBorder="1"/>
    <xf numFmtId="0" fontId="0" fillId="12" borderId="19" xfId="0" applyFill="1" applyBorder="1"/>
    <xf numFmtId="0" fontId="0" fillId="12" borderId="32" xfId="0" applyFill="1" applyBorder="1"/>
    <xf numFmtId="0" fontId="0" fillId="12" borderId="15" xfId="0" applyFill="1" applyBorder="1"/>
    <xf numFmtId="0" fontId="0" fillId="12" borderId="8" xfId="0" applyFill="1" applyBorder="1"/>
    <xf numFmtId="1" fontId="1" fillId="13" borderId="29" xfId="0" applyNumberFormat="1" applyFont="1" applyFill="1" applyBorder="1"/>
    <xf numFmtId="0" fontId="0" fillId="13" borderId="28" xfId="0" applyFill="1" applyBorder="1"/>
    <xf numFmtId="0" fontId="0" fillId="14" borderId="16" xfId="0" applyFill="1" applyBorder="1"/>
    <xf numFmtId="0" fontId="0" fillId="14" borderId="4" xfId="0" applyFill="1" applyBorder="1"/>
    <xf numFmtId="0" fontId="0" fillId="14" borderId="15" xfId="0" applyFill="1" applyBorder="1"/>
    <xf numFmtId="0" fontId="0" fillId="14" borderId="8" xfId="0" applyFill="1" applyBorder="1"/>
    <xf numFmtId="1" fontId="0" fillId="14" borderId="8" xfId="0" applyNumberFormat="1" applyFill="1" applyBorder="1"/>
    <xf numFmtId="0" fontId="0" fillId="14" borderId="17" xfId="0" applyFill="1" applyBorder="1"/>
    <xf numFmtId="0" fontId="0" fillId="14" borderId="5" xfId="0" applyFill="1" applyBorder="1"/>
    <xf numFmtId="1" fontId="0" fillId="3" borderId="25" xfId="0" applyNumberFormat="1" applyFill="1" applyBorder="1"/>
    <xf numFmtId="1" fontId="0" fillId="3" borderId="0" xfId="0" applyNumberFormat="1" applyFill="1"/>
    <xf numFmtId="0" fontId="0" fillId="13" borderId="0" xfId="0" applyFill="1"/>
    <xf numFmtId="0" fontId="0" fillId="13" borderId="4" xfId="0" applyFill="1" applyBorder="1"/>
    <xf numFmtId="0" fontId="0" fillId="0" borderId="20" xfId="0" applyBorder="1"/>
    <xf numFmtId="0" fontId="1" fillId="0" borderId="21" xfId="0" applyFont="1" applyBorder="1"/>
    <xf numFmtId="1" fontId="1" fillId="13" borderId="0" xfId="0" applyNumberFormat="1" applyFont="1" applyFill="1"/>
    <xf numFmtId="1" fontId="1" fillId="4" borderId="28" xfId="0" applyNumberFormat="1" applyFont="1" applyFill="1" applyBorder="1"/>
    <xf numFmtId="0" fontId="0" fillId="2" borderId="18" xfId="0" applyFill="1" applyBorder="1"/>
    <xf numFmtId="0" fontId="0" fillId="2" borderId="35" xfId="0" applyFill="1" applyBorder="1"/>
    <xf numFmtId="0" fontId="1" fillId="2" borderId="41" xfId="0" applyFont="1" applyFill="1" applyBorder="1"/>
    <xf numFmtId="0" fontId="0" fillId="11" borderId="39" xfId="0" applyFill="1" applyBorder="1"/>
    <xf numFmtId="1" fontId="0" fillId="11" borderId="37" xfId="0" applyNumberFormat="1" applyFill="1" applyBorder="1"/>
    <xf numFmtId="0" fontId="0" fillId="11" borderId="38" xfId="0" applyFill="1" applyBorder="1"/>
    <xf numFmtId="0" fontId="1" fillId="11" borderId="20" xfId="0" applyFont="1" applyFill="1" applyBorder="1"/>
    <xf numFmtId="2" fontId="0" fillId="11" borderId="18" xfId="0" applyNumberFormat="1" applyFill="1" applyBorder="1"/>
    <xf numFmtId="0" fontId="1" fillId="8" borderId="39" xfId="0" applyFont="1" applyFill="1" applyBorder="1"/>
    <xf numFmtId="1" fontId="1" fillId="8" borderId="40" xfId="0" applyNumberFormat="1" applyFont="1" applyFill="1" applyBorder="1"/>
    <xf numFmtId="0" fontId="1" fillId="13" borderId="22" xfId="0" applyFont="1" applyFill="1" applyBorder="1"/>
    <xf numFmtId="0" fontId="0" fillId="15" borderId="43" xfId="0" applyFill="1" applyBorder="1"/>
    <xf numFmtId="0" fontId="0" fillId="15" borderId="42" xfId="0" applyFill="1" applyBorder="1"/>
    <xf numFmtId="0" fontId="1" fillId="15" borderId="23" xfId="0" applyFont="1" applyFill="1" applyBorder="1"/>
    <xf numFmtId="0" fontId="1" fillId="15" borderId="42" xfId="0" applyFont="1" applyFill="1" applyBorder="1"/>
    <xf numFmtId="0" fontId="1" fillId="13" borderId="21" xfId="0" applyFont="1" applyFill="1" applyBorder="1"/>
    <xf numFmtId="0" fontId="2" fillId="11" borderId="8" xfId="0" applyFont="1" applyFill="1" applyBorder="1"/>
    <xf numFmtId="0" fontId="0" fillId="10" borderId="11" xfId="0" applyFill="1" applyBorder="1"/>
    <xf numFmtId="1" fontId="0" fillId="10" borderId="2" xfId="0" applyNumberFormat="1" applyFill="1" applyBorder="1"/>
    <xf numFmtId="0" fontId="3" fillId="10" borderId="13" xfId="0" applyFont="1" applyFill="1" applyBorder="1"/>
    <xf numFmtId="0" fontId="0" fillId="10" borderId="1" xfId="0" applyFill="1" applyBorder="1"/>
    <xf numFmtId="0" fontId="1" fillId="8" borderId="24" xfId="0" applyFont="1" applyFill="1" applyBorder="1" applyAlignment="1">
      <alignment horizontal="center" vertical="center"/>
    </xf>
    <xf numFmtId="0" fontId="1" fillId="8" borderId="25" xfId="0" applyFont="1" applyFill="1" applyBorder="1" applyAlignment="1">
      <alignment horizontal="center" vertical="center"/>
    </xf>
    <xf numFmtId="0" fontId="1" fillId="8" borderId="26" xfId="0" applyFont="1" applyFill="1" applyBorder="1" applyAlignment="1">
      <alignment horizontal="center" vertical="center"/>
    </xf>
    <xf numFmtId="0" fontId="1" fillId="8" borderId="45" xfId="0" applyFont="1" applyFill="1" applyBorder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8" borderId="44" xfId="0" applyFont="1" applyFill="1" applyBorder="1" applyAlignment="1">
      <alignment horizontal="center" vertical="center"/>
    </xf>
    <xf numFmtId="0" fontId="1" fillId="8" borderId="27" xfId="0" applyFont="1" applyFill="1" applyBorder="1" applyAlignment="1">
      <alignment horizontal="center" vertical="center"/>
    </xf>
    <xf numFmtId="0" fontId="1" fillId="8" borderId="28" xfId="0" applyFont="1" applyFill="1" applyBorder="1" applyAlignment="1">
      <alignment horizontal="center" vertical="center"/>
    </xf>
    <xf numFmtId="0" fontId="1" fillId="8" borderId="29" xfId="0" applyFont="1" applyFill="1" applyBorder="1" applyAlignment="1">
      <alignment horizontal="center" vertical="center"/>
    </xf>
    <xf numFmtId="0" fontId="1" fillId="9" borderId="24" xfId="0" applyFont="1" applyFill="1" applyBorder="1" applyAlignment="1">
      <alignment horizontal="center" vertical="center"/>
    </xf>
    <xf numFmtId="0" fontId="1" fillId="9" borderId="25" xfId="0" applyFont="1" applyFill="1" applyBorder="1" applyAlignment="1">
      <alignment horizontal="center" vertical="center"/>
    </xf>
    <xf numFmtId="0" fontId="1" fillId="9" borderId="45" xfId="0" applyFont="1" applyFill="1" applyBorder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9" borderId="27" xfId="0" applyFont="1" applyFill="1" applyBorder="1" applyAlignment="1">
      <alignment horizontal="center" vertical="center"/>
    </xf>
    <xf numFmtId="0" fontId="1" fillId="9" borderId="28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horizontal="right" wrapText="1"/>
    </xf>
    <xf numFmtId="0" fontId="0" fillId="3" borderId="0" xfId="0" applyFill="1" applyAlignment="1">
      <alignment horizontal="center"/>
    </xf>
    <xf numFmtId="0" fontId="0" fillId="7" borderId="31" xfId="0" applyFill="1" applyBorder="1"/>
    <xf numFmtId="0" fontId="0" fillId="7" borderId="5" xfId="0" applyFill="1" applyBorder="1"/>
    <xf numFmtId="0" fontId="0" fillId="13" borderId="49" xfId="0" applyFill="1" applyBorder="1"/>
    <xf numFmtId="0" fontId="0" fillId="13" borderId="50" xfId="0" applyFill="1" applyBorder="1"/>
    <xf numFmtId="0" fontId="0" fillId="13" borderId="51" xfId="0" applyFill="1" applyBorder="1"/>
    <xf numFmtId="0" fontId="0" fillId="13" borderId="31" xfId="0" applyFill="1" applyBorder="1"/>
    <xf numFmtId="0" fontId="0" fillId="13" borderId="5" xfId="0" applyFill="1" applyBorder="1"/>
    <xf numFmtId="0" fontId="1" fillId="16" borderId="25" xfId="0" applyFont="1" applyFill="1" applyBorder="1" applyAlignment="1">
      <alignment horizontal="center" vertical="center"/>
    </xf>
    <xf numFmtId="0" fontId="1" fillId="16" borderId="26" xfId="0" applyFont="1" applyFill="1" applyBorder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6" borderId="44" xfId="0" applyFont="1" applyFill="1" applyBorder="1" applyAlignment="1">
      <alignment horizontal="center" vertical="center"/>
    </xf>
    <xf numFmtId="0" fontId="1" fillId="16" borderId="28" xfId="0" applyFont="1" applyFill="1" applyBorder="1" applyAlignment="1">
      <alignment horizontal="center" vertical="center"/>
    </xf>
    <xf numFmtId="0" fontId="1" fillId="16" borderId="29" xfId="0" applyFont="1" applyFill="1" applyBorder="1" applyAlignment="1">
      <alignment horizontal="center" vertical="center"/>
    </xf>
    <xf numFmtId="0" fontId="0" fillId="7" borderId="12" xfId="0" applyFill="1" applyBorder="1"/>
    <xf numFmtId="0" fontId="0" fillId="7" borderId="8" xfId="0" applyFill="1" applyBorder="1"/>
    <xf numFmtId="0" fontId="0" fillId="7" borderId="14" xfId="0" applyFill="1" applyBorder="1"/>
    <xf numFmtId="0" fontId="1" fillId="5" borderId="35" xfId="0" applyFont="1" applyFill="1" applyBorder="1" applyAlignment="1">
      <alignment horizontal="center"/>
    </xf>
    <xf numFmtId="0" fontId="1" fillId="5" borderId="25" xfId="0" applyFont="1" applyFill="1" applyBorder="1" applyAlignment="1">
      <alignment horizontal="center"/>
    </xf>
    <xf numFmtId="0" fontId="1" fillId="5" borderId="48" xfId="0" applyFont="1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46" xfId="0" applyFill="1" applyBorder="1" applyAlignment="1">
      <alignment horizontal="center"/>
    </xf>
    <xf numFmtId="0" fontId="1" fillId="5" borderId="52" xfId="0" applyFont="1" applyFill="1" applyBorder="1" applyAlignment="1">
      <alignment horizontal="center"/>
    </xf>
    <xf numFmtId="0" fontId="1" fillId="5" borderId="53" xfId="0" applyFont="1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7" borderId="20" xfId="0" applyFill="1" applyBorder="1"/>
    <xf numFmtId="0" fontId="0" fillId="7" borderId="21" xfId="0" applyFill="1" applyBorder="1"/>
    <xf numFmtId="0" fontId="0" fillId="7" borderId="22" xfId="0" applyFill="1" applyBorder="1"/>
    <xf numFmtId="0" fontId="0" fillId="7" borderId="49" xfId="0" applyFill="1" applyBorder="1"/>
    <xf numFmtId="0" fontId="0" fillId="7" borderId="50" xfId="0" applyFill="1" applyBorder="1"/>
    <xf numFmtId="0" fontId="0" fillId="7" borderId="51" xfId="0" applyFill="1" applyBorder="1"/>
    <xf numFmtId="0" fontId="1" fillId="10" borderId="25" xfId="0" applyFont="1" applyFill="1" applyBorder="1" applyAlignment="1">
      <alignment horizontal="center" vertical="center"/>
    </xf>
    <xf numFmtId="0" fontId="1" fillId="10" borderId="26" xfId="0" applyFont="1" applyFill="1" applyBorder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10" borderId="44" xfId="0" applyFont="1" applyFill="1" applyBorder="1" applyAlignment="1">
      <alignment horizontal="center" vertical="center"/>
    </xf>
    <xf numFmtId="0" fontId="1" fillId="10" borderId="28" xfId="0" applyFont="1" applyFill="1" applyBorder="1" applyAlignment="1">
      <alignment horizontal="center" vertical="center"/>
    </xf>
    <xf numFmtId="0" fontId="1" fillId="10" borderId="29" xfId="0" applyFont="1" applyFill="1" applyBorder="1" applyAlignment="1">
      <alignment horizontal="center" vertical="center"/>
    </xf>
    <xf numFmtId="0" fontId="0" fillId="5" borderId="52" xfId="0" applyFill="1" applyBorder="1" applyAlignment="1">
      <alignment horizontal="center"/>
    </xf>
    <xf numFmtId="0" fontId="0" fillId="5" borderId="5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DA0D2-35B0-4666-92AB-3E1C7F8F5AC3}">
  <dimension ref="A1:AC42"/>
  <sheetViews>
    <sheetView tabSelected="1" topLeftCell="A2" zoomScale="115" zoomScaleNormal="115" workbookViewId="0">
      <selection activeCell="E2" sqref="E2:G7"/>
    </sheetView>
  </sheetViews>
  <sheetFormatPr baseColWidth="10" defaultRowHeight="15" x14ac:dyDescent="0.25"/>
  <cols>
    <col min="1" max="1" width="11.42578125" style="2"/>
    <col min="2" max="2" width="8.28515625" customWidth="1"/>
    <col min="3" max="3" width="8.5703125" customWidth="1"/>
    <col min="4" max="4" width="6.7109375" customWidth="1"/>
    <col min="5" max="5" width="19.42578125" customWidth="1"/>
    <col min="8" max="8" width="1" customWidth="1"/>
    <col min="9" max="9" width="20.42578125" customWidth="1"/>
    <col min="12" max="12" width="1" customWidth="1"/>
    <col min="13" max="13" width="24.85546875" customWidth="1"/>
  </cols>
  <sheetData>
    <row r="1" spans="1:29" s="2" customFormat="1" ht="15.75" thickBot="1" x14ac:dyDescent="0.3"/>
    <row r="2" spans="1:29" ht="15.75" thickTop="1" x14ac:dyDescent="0.25">
      <c r="B2" s="122" t="s">
        <v>22</v>
      </c>
      <c r="C2" s="123"/>
      <c r="D2" s="124"/>
      <c r="E2" s="113" t="s">
        <v>23</v>
      </c>
      <c r="F2" s="113"/>
      <c r="G2" s="114"/>
      <c r="H2" s="5"/>
      <c r="I2" s="89" t="s">
        <v>27</v>
      </c>
      <c r="J2" s="90"/>
      <c r="K2" s="91"/>
      <c r="L2" s="5"/>
      <c r="M2" s="98" t="s">
        <v>7</v>
      </c>
      <c r="N2" s="99"/>
      <c r="O2" s="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B3" s="125"/>
      <c r="C3" s="126"/>
      <c r="D3" s="19">
        <v>0</v>
      </c>
      <c r="E3" s="115"/>
      <c r="F3" s="115"/>
      <c r="G3" s="116"/>
      <c r="H3" s="6"/>
      <c r="I3" s="92"/>
      <c r="J3" s="93"/>
      <c r="K3" s="94"/>
      <c r="L3" s="6"/>
      <c r="M3" s="100"/>
      <c r="N3" s="101"/>
      <c r="O3" s="1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B4" s="125"/>
      <c r="C4" s="126"/>
      <c r="D4" s="19">
        <v>0</v>
      </c>
      <c r="E4" s="115"/>
      <c r="F4" s="115"/>
      <c r="G4" s="116"/>
      <c r="H4" s="6"/>
      <c r="I4" s="92"/>
      <c r="J4" s="93"/>
      <c r="K4" s="94"/>
      <c r="L4" s="6"/>
      <c r="M4" s="100"/>
      <c r="N4" s="101"/>
      <c r="O4" s="1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129"/>
      <c r="C5" s="130"/>
      <c r="D5" s="19">
        <v>0</v>
      </c>
      <c r="E5" s="115"/>
      <c r="F5" s="115"/>
      <c r="G5" s="116"/>
      <c r="H5" s="6"/>
      <c r="I5" s="92"/>
      <c r="J5" s="93"/>
      <c r="K5" s="94"/>
      <c r="L5" s="6"/>
      <c r="M5" s="100"/>
      <c r="N5" s="101"/>
      <c r="O5" s="1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125"/>
      <c r="C6" s="126"/>
      <c r="D6" s="19">
        <v>0</v>
      </c>
      <c r="E6" s="115"/>
      <c r="F6" s="115"/>
      <c r="G6" s="116"/>
      <c r="H6" s="6"/>
      <c r="I6" s="92"/>
      <c r="J6" s="93"/>
      <c r="K6" s="94"/>
      <c r="L6" s="6"/>
      <c r="M6" s="100"/>
      <c r="N6" s="101"/>
      <c r="O6" s="1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thickBot="1" x14ac:dyDescent="0.3">
      <c r="B7" s="127" t="s">
        <v>31</v>
      </c>
      <c r="C7" s="128"/>
      <c r="D7" s="20">
        <f>SUM(D3:D6)</f>
        <v>0</v>
      </c>
      <c r="E7" s="117"/>
      <c r="F7" s="117"/>
      <c r="G7" s="118"/>
      <c r="H7" s="7"/>
      <c r="I7" s="95"/>
      <c r="J7" s="96"/>
      <c r="K7" s="97"/>
      <c r="L7" s="7"/>
      <c r="M7" s="102"/>
      <c r="N7" s="103"/>
      <c r="O7" s="1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6.5" thickTop="1" thickBot="1" x14ac:dyDescent="0.3">
      <c r="A8" s="3"/>
      <c r="B8" s="131" t="s">
        <v>21</v>
      </c>
      <c r="C8" s="132"/>
      <c r="D8" s="133"/>
      <c r="E8" s="21" t="s">
        <v>48</v>
      </c>
      <c r="F8" s="22" t="s">
        <v>49</v>
      </c>
      <c r="G8" s="22" t="s">
        <v>49</v>
      </c>
      <c r="H8" s="8"/>
      <c r="I8" s="32" t="s">
        <v>48</v>
      </c>
      <c r="J8" s="33" t="s">
        <v>49</v>
      </c>
      <c r="K8" s="33" t="s">
        <v>49</v>
      </c>
      <c r="L8" s="8"/>
      <c r="M8" s="45" t="s">
        <v>48</v>
      </c>
      <c r="N8" s="46" t="s">
        <v>49</v>
      </c>
      <c r="O8" s="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thickTop="1" x14ac:dyDescent="0.25">
      <c r="A9" s="3"/>
      <c r="B9" s="134"/>
      <c r="C9" s="135"/>
      <c r="D9" s="136"/>
      <c r="E9" s="85" t="s">
        <v>19</v>
      </c>
      <c r="F9" s="86">
        <f>J32</f>
        <v>0</v>
      </c>
      <c r="G9" s="87" t="s">
        <v>10</v>
      </c>
      <c r="H9" s="9"/>
      <c r="I9" s="34"/>
      <c r="J9" s="35"/>
      <c r="K9" s="36"/>
      <c r="L9" s="10"/>
      <c r="M9" s="47" t="s">
        <v>9</v>
      </c>
      <c r="N9" s="48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3"/>
      <c r="B10" s="121"/>
      <c r="C10" s="119"/>
      <c r="D10" s="120"/>
      <c r="E10" s="88" t="s">
        <v>7</v>
      </c>
      <c r="F10" s="86">
        <f>N31</f>
        <v>0</v>
      </c>
      <c r="G10" s="87" t="s">
        <v>10</v>
      </c>
      <c r="H10" s="9"/>
      <c r="I10" s="37"/>
      <c r="J10" s="38"/>
      <c r="K10" s="39"/>
      <c r="L10" s="15"/>
      <c r="M10" s="49" t="s">
        <v>28</v>
      </c>
      <c r="N10" s="50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3"/>
      <c r="B11" s="121"/>
      <c r="C11" s="119"/>
      <c r="D11" s="120"/>
      <c r="E11" s="26"/>
      <c r="F11" s="24">
        <v>0</v>
      </c>
      <c r="G11" s="27">
        <v>0</v>
      </c>
      <c r="H11" s="10"/>
      <c r="I11" s="37"/>
      <c r="J11" s="38"/>
      <c r="K11" s="39"/>
      <c r="L11" s="15"/>
      <c r="M11" s="49" t="s">
        <v>29</v>
      </c>
      <c r="N11" s="50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3"/>
      <c r="B12" s="121"/>
      <c r="C12" s="119"/>
      <c r="D12" s="120"/>
      <c r="E12" s="26"/>
      <c r="F12" s="24">
        <v>0</v>
      </c>
      <c r="G12" s="27">
        <v>0</v>
      </c>
      <c r="H12" s="10"/>
      <c r="I12" s="37"/>
      <c r="J12" s="38"/>
      <c r="K12" s="39"/>
      <c r="L12" s="15"/>
      <c r="M12" s="49" t="s">
        <v>47</v>
      </c>
      <c r="N12" s="50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3"/>
      <c r="B13" s="121"/>
      <c r="C13" s="119"/>
      <c r="D13" s="120"/>
      <c r="E13" s="26"/>
      <c r="F13" s="24">
        <v>0</v>
      </c>
      <c r="G13" s="27">
        <v>0</v>
      </c>
      <c r="H13" s="10"/>
      <c r="I13" s="37"/>
      <c r="J13" s="38"/>
      <c r="K13" s="39"/>
      <c r="L13" s="15"/>
      <c r="M13" s="49"/>
      <c r="N13" s="50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3"/>
      <c r="B14" s="121"/>
      <c r="C14" s="119"/>
      <c r="D14" s="120"/>
      <c r="E14" s="26"/>
      <c r="F14" s="24">
        <v>0</v>
      </c>
      <c r="G14" s="27">
        <v>0</v>
      </c>
      <c r="H14" s="10"/>
      <c r="I14" s="37"/>
      <c r="J14" s="38"/>
      <c r="K14" s="39"/>
      <c r="L14" s="12"/>
      <c r="M14" s="53"/>
      <c r="N14" s="54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3"/>
      <c r="B15" s="121"/>
      <c r="C15" s="119"/>
      <c r="D15" s="120"/>
      <c r="E15" s="26"/>
      <c r="F15" s="24">
        <v>0</v>
      </c>
      <c r="G15" s="27">
        <v>0</v>
      </c>
      <c r="H15" s="10"/>
      <c r="I15" s="37"/>
      <c r="J15" s="38"/>
      <c r="K15" s="39"/>
      <c r="L15" s="15"/>
      <c r="M15" s="55"/>
      <c r="N15" s="5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3"/>
      <c r="B16" s="121"/>
      <c r="C16" s="119"/>
      <c r="D16" s="120"/>
      <c r="E16" s="26"/>
      <c r="F16" s="24">
        <v>0</v>
      </c>
      <c r="G16" s="27">
        <v>0</v>
      </c>
      <c r="H16" s="10"/>
      <c r="I16" s="37"/>
      <c r="J16" s="38"/>
      <c r="K16" s="39"/>
      <c r="L16" s="15"/>
      <c r="M16" s="55"/>
      <c r="N16" s="56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3"/>
      <c r="B17" s="121"/>
      <c r="C17" s="119"/>
      <c r="D17" s="120"/>
      <c r="E17" s="26"/>
      <c r="F17" s="24">
        <v>0</v>
      </c>
      <c r="G17" s="27">
        <v>0</v>
      </c>
      <c r="H17" s="10"/>
      <c r="I17" s="37"/>
      <c r="J17" s="38"/>
      <c r="K17" s="39"/>
      <c r="L17" s="15"/>
      <c r="M17" s="55"/>
      <c r="N17" s="56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3"/>
      <c r="B18" s="121"/>
      <c r="C18" s="119"/>
      <c r="D18" s="120"/>
      <c r="E18" s="26"/>
      <c r="F18" s="24">
        <v>0</v>
      </c>
      <c r="G18" s="27">
        <v>0</v>
      </c>
      <c r="H18" s="10"/>
      <c r="I18" s="37"/>
      <c r="J18" s="38"/>
      <c r="K18" s="39"/>
      <c r="L18" s="15"/>
      <c r="M18" s="55"/>
      <c r="N18" s="57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3"/>
      <c r="B19" s="121"/>
      <c r="C19" s="119"/>
      <c r="D19" s="120"/>
      <c r="E19" s="26"/>
      <c r="F19" s="24">
        <v>0</v>
      </c>
      <c r="G19" s="27">
        <v>0</v>
      </c>
      <c r="H19" s="10"/>
      <c r="I19" s="37"/>
      <c r="J19" s="38"/>
      <c r="K19" s="39"/>
      <c r="L19" s="15"/>
      <c r="M19" s="55"/>
      <c r="N19" s="56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3"/>
      <c r="B20" s="121"/>
      <c r="C20" s="119"/>
      <c r="D20" s="120"/>
      <c r="E20" s="26"/>
      <c r="F20" s="24">
        <v>0</v>
      </c>
      <c r="G20" s="27">
        <v>0</v>
      </c>
      <c r="H20" s="10"/>
      <c r="I20" s="37"/>
      <c r="J20" s="38"/>
      <c r="K20" s="39"/>
      <c r="L20" s="15"/>
      <c r="M20" s="55"/>
      <c r="N20" s="56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3"/>
      <c r="B21" s="121"/>
      <c r="C21" s="119"/>
      <c r="D21" s="120"/>
      <c r="E21" s="26"/>
      <c r="F21" s="24">
        <v>0</v>
      </c>
      <c r="G21" s="27">
        <v>0</v>
      </c>
      <c r="H21" s="10"/>
      <c r="I21" s="34"/>
      <c r="J21" s="40"/>
      <c r="K21" s="34"/>
      <c r="L21" s="10"/>
      <c r="M21" s="55"/>
      <c r="N21" s="56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3"/>
      <c r="B22" s="119"/>
      <c r="C22" s="119"/>
      <c r="D22" s="120"/>
      <c r="E22" s="26"/>
      <c r="F22" s="24">
        <v>0</v>
      </c>
      <c r="G22" s="27">
        <v>0</v>
      </c>
      <c r="H22" s="11"/>
      <c r="I22" s="41"/>
      <c r="J22" s="41"/>
      <c r="K22" s="39"/>
      <c r="L22" s="16"/>
      <c r="M22" s="58"/>
      <c r="N22" s="56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3"/>
      <c r="B23" s="119"/>
      <c r="C23" s="119"/>
      <c r="D23" s="120"/>
      <c r="E23" s="28"/>
      <c r="F23" s="24">
        <v>0</v>
      </c>
      <c r="G23" s="27">
        <v>0</v>
      </c>
      <c r="H23" s="12"/>
      <c r="I23" s="42"/>
      <c r="J23" s="43"/>
      <c r="K23" s="42"/>
      <c r="L23" s="16"/>
      <c r="M23" s="58"/>
      <c r="N23" s="59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3"/>
      <c r="B24" s="119"/>
      <c r="C24" s="119"/>
      <c r="D24" s="120"/>
      <c r="E24" s="28"/>
      <c r="F24" s="24">
        <v>0</v>
      </c>
      <c r="G24" s="27">
        <v>0</v>
      </c>
      <c r="H24" s="12"/>
      <c r="I24" s="42"/>
      <c r="J24" s="43"/>
      <c r="K24" s="42"/>
      <c r="L24" s="16"/>
      <c r="M24" s="58"/>
      <c r="N24" s="59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3"/>
      <c r="B25" s="119"/>
      <c r="C25" s="119"/>
      <c r="D25" s="120"/>
      <c r="E25" s="28"/>
      <c r="F25" s="24">
        <v>0</v>
      </c>
      <c r="G25" s="27">
        <v>0</v>
      </c>
      <c r="H25" s="12"/>
      <c r="I25" s="42"/>
      <c r="J25" s="43"/>
      <c r="K25" s="42"/>
      <c r="L25" s="16"/>
      <c r="M25" s="58"/>
      <c r="N25" s="59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3"/>
      <c r="B26" s="119"/>
      <c r="C26" s="119"/>
      <c r="D26" s="120"/>
      <c r="E26" s="28"/>
      <c r="F26" s="24">
        <v>0</v>
      </c>
      <c r="G26" s="27">
        <v>0</v>
      </c>
      <c r="H26" s="12"/>
      <c r="I26" s="42"/>
      <c r="J26" s="43"/>
      <c r="K26" s="42"/>
      <c r="L26" s="16"/>
      <c r="M26" s="58"/>
      <c r="N26" s="59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3"/>
      <c r="B27" s="119"/>
      <c r="C27" s="119"/>
      <c r="D27" s="120"/>
      <c r="E27" s="28"/>
      <c r="F27" s="24">
        <v>0</v>
      </c>
      <c r="G27" s="27">
        <v>0</v>
      </c>
      <c r="H27" s="12"/>
      <c r="I27" s="42"/>
      <c r="J27" s="43"/>
      <c r="K27" s="42"/>
      <c r="L27" s="16"/>
      <c r="M27" s="58"/>
      <c r="N27" s="59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3"/>
      <c r="B28" s="119"/>
      <c r="C28" s="119"/>
      <c r="D28" s="120"/>
      <c r="E28" s="28"/>
      <c r="F28" s="24">
        <v>0</v>
      </c>
      <c r="G28" s="27">
        <v>0</v>
      </c>
      <c r="H28" s="12"/>
      <c r="I28" s="42"/>
      <c r="J28" s="43"/>
      <c r="K28" s="42"/>
      <c r="L28" s="16"/>
      <c r="M28" s="58"/>
      <c r="N28" s="59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thickBot="1" x14ac:dyDescent="0.3">
      <c r="A29" s="3"/>
      <c r="B29" s="106"/>
      <c r="C29" s="106"/>
      <c r="D29" s="107"/>
      <c r="E29" s="29"/>
      <c r="F29" s="30">
        <v>0</v>
      </c>
      <c r="G29" s="31">
        <v>0</v>
      </c>
      <c r="H29" s="12"/>
      <c r="I29" s="44"/>
      <c r="J29" s="43"/>
      <c r="K29" s="42"/>
      <c r="L29" s="16"/>
      <c r="M29" s="58"/>
      <c r="N29" s="5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6.5" thickTop="1" thickBot="1" x14ac:dyDescent="0.3">
      <c r="A30" s="3"/>
      <c r="B30" s="108"/>
      <c r="C30" s="109"/>
      <c r="D30" s="110"/>
      <c r="E30" s="71" t="s">
        <v>2</v>
      </c>
      <c r="F30" s="72">
        <f>SUM(F7:F29)</f>
        <v>0</v>
      </c>
      <c r="G30" s="73">
        <f>SUM(G7:G29)</f>
        <v>0</v>
      </c>
      <c r="H30" s="13"/>
      <c r="I30" s="68" t="s">
        <v>2</v>
      </c>
      <c r="J30" s="69">
        <f>SUM(J9:J29)</f>
        <v>0</v>
      </c>
      <c r="K30" s="68">
        <f>SUM(K9:K29)</f>
        <v>0</v>
      </c>
      <c r="L30" s="17"/>
      <c r="M30" s="79" t="s">
        <v>31</v>
      </c>
      <c r="N30" s="80">
        <f>SUM(N9:N29)</f>
        <v>0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6.5" thickTop="1" thickBot="1" x14ac:dyDescent="0.3">
      <c r="A31" s="3"/>
      <c r="B31" s="111"/>
      <c r="C31" s="111"/>
      <c r="D31" s="112"/>
      <c r="E31" s="76" t="s">
        <v>1</v>
      </c>
      <c r="F31" s="77">
        <f>SUM(F30:G30)</f>
        <v>0</v>
      </c>
      <c r="G31" s="52"/>
      <c r="H31" s="14"/>
      <c r="I31" s="68" t="s">
        <v>0</v>
      </c>
      <c r="J31" s="70">
        <f>SUM(J30:K30)</f>
        <v>0</v>
      </c>
      <c r="K31" s="51"/>
      <c r="L31" s="18"/>
      <c r="M31" s="81" t="s">
        <v>32</v>
      </c>
      <c r="N31" s="82">
        <f>N30/12</f>
        <v>0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6.5" thickTop="1" thickBot="1" x14ac:dyDescent="0.3">
      <c r="A32" s="3"/>
      <c r="B32" s="62"/>
      <c r="C32" s="62"/>
      <c r="D32" s="63"/>
      <c r="E32" s="74" t="s">
        <v>30</v>
      </c>
      <c r="F32" s="75">
        <f>D7-F31</f>
        <v>0</v>
      </c>
      <c r="G32" s="78"/>
      <c r="H32" s="14"/>
      <c r="I32" s="64" t="s">
        <v>32</v>
      </c>
      <c r="J32" s="65">
        <f>J31/12</f>
        <v>0</v>
      </c>
      <c r="K32" s="66"/>
      <c r="L32" s="67"/>
      <c r="M32" s="83"/>
      <c r="N32" s="78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ht="16.5" customHeight="1" thickTop="1" x14ac:dyDescent="0.25">
      <c r="B33" s="104"/>
      <c r="C33" s="104"/>
      <c r="D33" s="104"/>
      <c r="E33" s="4"/>
      <c r="F33" s="60"/>
      <c r="G33" s="61"/>
      <c r="H33" s="60"/>
      <c r="I33" s="61"/>
      <c r="J33" s="60"/>
      <c r="K33" s="60"/>
      <c r="L33" s="60"/>
      <c r="M33" s="61"/>
      <c r="N33" s="61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105"/>
      <c r="F34" s="61"/>
      <c r="G34" s="61"/>
      <c r="H34" s="61"/>
      <c r="I34" s="61"/>
      <c r="J34" s="61"/>
      <c r="K34" s="61"/>
      <c r="L34" s="61"/>
      <c r="M34" s="61"/>
      <c r="N34" s="61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105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</sheetData>
  <mergeCells count="35">
    <mergeCell ref="B8:D8"/>
    <mergeCell ref="B9:D9"/>
    <mergeCell ref="B10:D10"/>
    <mergeCell ref="B11:D11"/>
    <mergeCell ref="B12:D12"/>
    <mergeCell ref="B2:D2"/>
    <mergeCell ref="B3:C3"/>
    <mergeCell ref="B4:C4"/>
    <mergeCell ref="B6:C6"/>
    <mergeCell ref="B7:C7"/>
    <mergeCell ref="B5:C5"/>
    <mergeCell ref="B19:D19"/>
    <mergeCell ref="B20:D20"/>
    <mergeCell ref="B21:D21"/>
    <mergeCell ref="B22:D22"/>
    <mergeCell ref="B13:D13"/>
    <mergeCell ref="B14:D14"/>
    <mergeCell ref="B15:D15"/>
    <mergeCell ref="B16:D16"/>
    <mergeCell ref="I2:K7"/>
    <mergeCell ref="M2:N7"/>
    <mergeCell ref="B33:D33"/>
    <mergeCell ref="E34:E35"/>
    <mergeCell ref="B29:D29"/>
    <mergeCell ref="B30:D30"/>
    <mergeCell ref="B31:D31"/>
    <mergeCell ref="E2:G7"/>
    <mergeCell ref="B23:D23"/>
    <mergeCell ref="B24:D24"/>
    <mergeCell ref="B25:D25"/>
    <mergeCell ref="B26:D26"/>
    <mergeCell ref="B27:D27"/>
    <mergeCell ref="B28:D28"/>
    <mergeCell ref="B17:D17"/>
    <mergeCell ref="B18:D18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FF5ADD1-E5D3-43E1-8D5C-86360B16703C}">
          <x14:formula1>
            <xm:f>Liste!$A$1:$A$14</xm:f>
          </x14:formula1>
          <xm:sqref>B9:D29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727F6-58B9-4DBE-B8EA-8E3B50C482C7}">
  <dimension ref="A1:AC42"/>
  <sheetViews>
    <sheetView topLeftCell="A4" zoomScale="115" zoomScaleNormal="115" workbookViewId="0">
      <selection activeCell="E36" sqref="E36"/>
    </sheetView>
  </sheetViews>
  <sheetFormatPr baseColWidth="10" defaultRowHeight="15" x14ac:dyDescent="0.25"/>
  <cols>
    <col min="1" max="1" width="11.42578125" style="2"/>
    <col min="2" max="2" width="8.28515625" customWidth="1"/>
    <col min="3" max="3" width="8.5703125" customWidth="1"/>
    <col min="4" max="4" width="6.7109375" customWidth="1"/>
    <col min="5" max="5" width="19.42578125" customWidth="1"/>
    <col min="8" max="8" width="1" customWidth="1"/>
    <col min="9" max="9" width="20.42578125" customWidth="1"/>
    <col min="12" max="12" width="1" customWidth="1"/>
    <col min="13" max="13" width="24.85546875" customWidth="1"/>
  </cols>
  <sheetData>
    <row r="1" spans="1:29" s="2" customFormat="1" ht="15.75" thickBot="1" x14ac:dyDescent="0.3"/>
    <row r="2" spans="1:29" ht="15.75" thickTop="1" x14ac:dyDescent="0.25">
      <c r="B2" s="122" t="s">
        <v>22</v>
      </c>
      <c r="C2" s="123"/>
      <c r="D2" s="124"/>
      <c r="E2" s="137" t="s">
        <v>23</v>
      </c>
      <c r="F2" s="137"/>
      <c r="G2" s="138"/>
      <c r="H2" s="5"/>
      <c r="I2" s="89" t="s">
        <v>27</v>
      </c>
      <c r="J2" s="90"/>
      <c r="K2" s="91"/>
      <c r="L2" s="5"/>
      <c r="M2" s="98" t="s">
        <v>7</v>
      </c>
      <c r="N2" s="99"/>
      <c r="O2" s="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B3" s="125" t="s">
        <v>50</v>
      </c>
      <c r="C3" s="126"/>
      <c r="D3" s="19">
        <v>4000</v>
      </c>
      <c r="E3" s="139"/>
      <c r="F3" s="139"/>
      <c r="G3" s="140"/>
      <c r="H3" s="6"/>
      <c r="I3" s="92"/>
      <c r="J3" s="93"/>
      <c r="K3" s="94"/>
      <c r="L3" s="6"/>
      <c r="M3" s="100"/>
      <c r="N3" s="101"/>
      <c r="O3" s="1" t="s">
        <v>52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B4" s="125"/>
      <c r="C4" s="126"/>
      <c r="D4" s="19">
        <v>0</v>
      </c>
      <c r="E4" s="139"/>
      <c r="F4" s="139"/>
      <c r="G4" s="140"/>
      <c r="H4" s="6"/>
      <c r="I4" s="92"/>
      <c r="J4" s="93"/>
      <c r="K4" s="94"/>
      <c r="L4" s="6"/>
      <c r="M4" s="100"/>
      <c r="N4" s="101"/>
      <c r="O4" s="1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129"/>
      <c r="C5" s="130"/>
      <c r="D5" s="19">
        <v>0</v>
      </c>
      <c r="E5" s="139"/>
      <c r="F5" s="139"/>
      <c r="G5" s="140"/>
      <c r="H5" s="6"/>
      <c r="I5" s="92"/>
      <c r="J5" s="93"/>
      <c r="K5" s="94"/>
      <c r="L5" s="6"/>
      <c r="M5" s="100"/>
      <c r="N5" s="101"/>
      <c r="O5" s="1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125"/>
      <c r="C6" s="126"/>
      <c r="D6" s="19">
        <v>0</v>
      </c>
      <c r="E6" s="139"/>
      <c r="F6" s="139"/>
      <c r="G6" s="140"/>
      <c r="H6" s="6"/>
      <c r="I6" s="92"/>
      <c r="J6" s="93"/>
      <c r="K6" s="94"/>
      <c r="L6" s="6"/>
      <c r="M6" s="100"/>
      <c r="N6" s="101"/>
      <c r="O6" s="1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thickBot="1" x14ac:dyDescent="0.3">
      <c r="B7" s="143" t="s">
        <v>31</v>
      </c>
      <c r="C7" s="144"/>
      <c r="D7" s="20">
        <f>SUM(D3:D6)</f>
        <v>4000</v>
      </c>
      <c r="E7" s="141"/>
      <c r="F7" s="141"/>
      <c r="G7" s="142"/>
      <c r="H7" s="7"/>
      <c r="I7" s="95"/>
      <c r="J7" s="96"/>
      <c r="K7" s="97"/>
      <c r="L7" s="7"/>
      <c r="M7" s="102"/>
      <c r="N7" s="103"/>
      <c r="O7" s="1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6.5" thickTop="1" thickBot="1" x14ac:dyDescent="0.3">
      <c r="A8" s="3"/>
      <c r="B8" s="131" t="s">
        <v>21</v>
      </c>
      <c r="C8" s="132"/>
      <c r="D8" s="133"/>
      <c r="E8" s="21" t="s">
        <v>48</v>
      </c>
      <c r="F8" s="22" t="s">
        <v>49</v>
      </c>
      <c r="G8" s="22" t="s">
        <v>49</v>
      </c>
      <c r="H8" s="8"/>
      <c r="I8" s="32" t="s">
        <v>48</v>
      </c>
      <c r="J8" s="33" t="s">
        <v>49</v>
      </c>
      <c r="K8" s="33" t="s">
        <v>49</v>
      </c>
      <c r="L8" s="8"/>
      <c r="M8" s="45" t="s">
        <v>48</v>
      </c>
      <c r="N8" s="46" t="s">
        <v>49</v>
      </c>
      <c r="O8" s="1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thickTop="1" x14ac:dyDescent="0.25">
      <c r="A9" s="3"/>
      <c r="B9" s="119" t="s">
        <v>6</v>
      </c>
      <c r="C9" s="119"/>
      <c r="D9" s="120"/>
      <c r="E9" s="23" t="s">
        <v>19</v>
      </c>
      <c r="F9" s="24">
        <f>J32</f>
        <v>285.41666666666669</v>
      </c>
      <c r="G9" s="25" t="s">
        <v>10</v>
      </c>
      <c r="H9" s="9"/>
      <c r="I9" s="34" t="s">
        <v>14</v>
      </c>
      <c r="J9" s="35">
        <v>250</v>
      </c>
      <c r="K9" s="36"/>
      <c r="L9" s="10"/>
      <c r="M9" s="47" t="s">
        <v>9</v>
      </c>
      <c r="N9" s="48">
        <v>150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3"/>
      <c r="B10" s="119" t="s">
        <v>6</v>
      </c>
      <c r="C10" s="119"/>
      <c r="D10" s="120"/>
      <c r="E10" s="26" t="s">
        <v>7</v>
      </c>
      <c r="F10" s="24">
        <f>N31</f>
        <v>439.16666666666669</v>
      </c>
      <c r="G10" s="25" t="s">
        <v>10</v>
      </c>
      <c r="H10" s="9"/>
      <c r="I10" s="37" t="s">
        <v>16</v>
      </c>
      <c r="J10" s="38">
        <v>800</v>
      </c>
      <c r="K10" s="39"/>
      <c r="L10" s="15"/>
      <c r="M10" s="49" t="s">
        <v>28</v>
      </c>
      <c r="N10" s="50">
        <v>2500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3"/>
      <c r="B11" s="119" t="s">
        <v>34</v>
      </c>
      <c r="C11" s="119"/>
      <c r="D11" s="120"/>
      <c r="E11" s="26" t="s">
        <v>18</v>
      </c>
      <c r="F11" s="24">
        <v>500</v>
      </c>
      <c r="G11" s="27">
        <v>0</v>
      </c>
      <c r="H11" s="10"/>
      <c r="I11" s="37" t="s">
        <v>11</v>
      </c>
      <c r="J11" s="38">
        <v>550</v>
      </c>
      <c r="K11" s="39"/>
      <c r="L11" s="15"/>
      <c r="M11" s="49" t="s">
        <v>29</v>
      </c>
      <c r="N11" s="50">
        <v>2500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3"/>
      <c r="B12" s="119" t="s">
        <v>5</v>
      </c>
      <c r="C12" s="119"/>
      <c r="D12" s="120"/>
      <c r="E12" s="26" t="s">
        <v>15</v>
      </c>
      <c r="F12" s="24">
        <v>320</v>
      </c>
      <c r="G12" s="27">
        <v>30</v>
      </c>
      <c r="H12" s="10"/>
      <c r="I12" s="37" t="s">
        <v>37</v>
      </c>
      <c r="J12" s="38">
        <v>300</v>
      </c>
      <c r="K12" s="39"/>
      <c r="L12" s="15"/>
      <c r="M12" s="49" t="s">
        <v>47</v>
      </c>
      <c r="N12" s="50">
        <v>120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3"/>
      <c r="B13" s="119" t="s">
        <v>6</v>
      </c>
      <c r="C13" s="119"/>
      <c r="D13" s="120"/>
      <c r="E13" s="26" t="s">
        <v>20</v>
      </c>
      <c r="F13" s="24">
        <v>1200</v>
      </c>
      <c r="G13" s="27">
        <v>0</v>
      </c>
      <c r="H13" s="10"/>
      <c r="I13" s="37" t="s">
        <v>39</v>
      </c>
      <c r="J13" s="38">
        <v>350</v>
      </c>
      <c r="K13" s="39"/>
      <c r="L13" s="15"/>
      <c r="M13" s="49"/>
      <c r="N13" s="50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3"/>
      <c r="B14" s="119" t="s">
        <v>8</v>
      </c>
      <c r="C14" s="119"/>
      <c r="D14" s="120"/>
      <c r="E14" s="26" t="s">
        <v>17</v>
      </c>
      <c r="F14" s="24">
        <v>250</v>
      </c>
      <c r="G14" s="27">
        <v>0</v>
      </c>
      <c r="H14" s="10"/>
      <c r="I14" s="37" t="s">
        <v>40</v>
      </c>
      <c r="J14" s="38">
        <v>100</v>
      </c>
      <c r="K14" s="39"/>
      <c r="L14" s="12"/>
      <c r="M14" s="53"/>
      <c r="N14" s="54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3"/>
      <c r="B15" s="119" t="s">
        <v>34</v>
      </c>
      <c r="C15" s="119"/>
      <c r="D15" s="120"/>
      <c r="E15" s="26" t="s">
        <v>35</v>
      </c>
      <c r="F15" s="24">
        <v>250</v>
      </c>
      <c r="G15" s="27">
        <v>0</v>
      </c>
      <c r="H15" s="10"/>
      <c r="I15" s="37" t="s">
        <v>41</v>
      </c>
      <c r="J15" s="38">
        <v>50</v>
      </c>
      <c r="K15" s="39"/>
      <c r="L15" s="15"/>
      <c r="M15" s="55"/>
      <c r="N15" s="56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3"/>
      <c r="B16" s="119" t="s">
        <v>34</v>
      </c>
      <c r="C16" s="119"/>
      <c r="D16" s="120"/>
      <c r="E16" s="26" t="s">
        <v>4</v>
      </c>
      <c r="F16" s="24">
        <v>50</v>
      </c>
      <c r="G16" s="27">
        <v>0</v>
      </c>
      <c r="H16" s="10"/>
      <c r="I16" s="37" t="s">
        <v>42</v>
      </c>
      <c r="J16" s="38">
        <v>250</v>
      </c>
      <c r="K16" s="39"/>
      <c r="L16" s="15"/>
      <c r="M16" s="55"/>
      <c r="N16" s="56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3"/>
      <c r="B17" s="119" t="s">
        <v>3</v>
      </c>
      <c r="C17" s="119"/>
      <c r="D17" s="120"/>
      <c r="E17" s="26" t="s">
        <v>36</v>
      </c>
      <c r="F17" s="24">
        <v>30</v>
      </c>
      <c r="G17" s="27">
        <v>0</v>
      </c>
      <c r="H17" s="10"/>
      <c r="I17" s="37" t="s">
        <v>13</v>
      </c>
      <c r="J17" s="38">
        <v>365</v>
      </c>
      <c r="K17" s="39"/>
      <c r="L17" s="15"/>
      <c r="M17" s="55"/>
      <c r="N17" s="56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3"/>
      <c r="B18" s="119" t="s">
        <v>5</v>
      </c>
      <c r="C18" s="119"/>
      <c r="D18" s="120"/>
      <c r="E18" s="26" t="s">
        <v>38</v>
      </c>
      <c r="F18" s="24">
        <v>130</v>
      </c>
      <c r="G18" s="27">
        <v>0</v>
      </c>
      <c r="H18" s="10"/>
      <c r="I18" s="37" t="s">
        <v>45</v>
      </c>
      <c r="J18" s="38">
        <v>80</v>
      </c>
      <c r="K18" s="39"/>
      <c r="L18" s="15"/>
      <c r="M18" s="55"/>
      <c r="N18" s="57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3"/>
      <c r="B19" s="119" t="s">
        <v>6</v>
      </c>
      <c r="C19" s="119"/>
      <c r="D19" s="120"/>
      <c r="E19" s="26" t="s">
        <v>12</v>
      </c>
      <c r="F19" s="24">
        <v>29</v>
      </c>
      <c r="G19" s="27">
        <v>0</v>
      </c>
      <c r="H19" s="10"/>
      <c r="I19" s="84" t="s">
        <v>46</v>
      </c>
      <c r="J19" s="38">
        <v>150</v>
      </c>
      <c r="K19" s="39"/>
      <c r="L19" s="15"/>
      <c r="M19" s="55"/>
      <c r="N19" s="56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3"/>
      <c r="B20" s="119" t="s">
        <v>6</v>
      </c>
      <c r="C20" s="119"/>
      <c r="D20" s="120"/>
      <c r="E20" s="26" t="s">
        <v>43</v>
      </c>
      <c r="F20" s="24">
        <v>80</v>
      </c>
      <c r="G20" s="27">
        <v>15</v>
      </c>
      <c r="H20" s="10"/>
      <c r="I20" s="37" t="s">
        <v>51</v>
      </c>
      <c r="J20" s="38">
        <v>180</v>
      </c>
      <c r="K20" s="39"/>
      <c r="L20" s="15"/>
      <c r="M20" s="55"/>
      <c r="N20" s="56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3"/>
      <c r="B21" s="119" t="s">
        <v>25</v>
      </c>
      <c r="C21" s="119"/>
      <c r="D21" s="120"/>
      <c r="E21" s="26" t="s">
        <v>44</v>
      </c>
      <c r="F21" s="24">
        <v>14</v>
      </c>
      <c r="G21" s="27">
        <v>0</v>
      </c>
      <c r="H21" s="10"/>
      <c r="I21" s="34"/>
      <c r="J21" s="40"/>
      <c r="K21" s="34"/>
      <c r="L21" s="10"/>
      <c r="M21" s="55"/>
      <c r="N21" s="56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3"/>
      <c r="B22" s="119"/>
      <c r="C22" s="119"/>
      <c r="D22" s="120"/>
      <c r="E22" s="26"/>
      <c r="F22" s="24">
        <v>0</v>
      </c>
      <c r="G22" s="27">
        <v>0</v>
      </c>
      <c r="H22" s="11"/>
      <c r="I22" s="41"/>
      <c r="J22" s="41"/>
      <c r="K22" s="39"/>
      <c r="L22" s="16"/>
      <c r="M22" s="58"/>
      <c r="N22" s="56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3"/>
      <c r="B23" s="119"/>
      <c r="C23" s="119"/>
      <c r="D23" s="120"/>
      <c r="E23" s="28"/>
      <c r="F23" s="24">
        <v>0</v>
      </c>
      <c r="G23" s="27">
        <v>0</v>
      </c>
      <c r="H23" s="12"/>
      <c r="I23" s="42"/>
      <c r="J23" s="43"/>
      <c r="K23" s="42"/>
      <c r="L23" s="16"/>
      <c r="M23" s="58"/>
      <c r="N23" s="59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3"/>
      <c r="B24" s="119"/>
      <c r="C24" s="119"/>
      <c r="D24" s="120"/>
      <c r="E24" s="28"/>
      <c r="F24" s="24">
        <v>0</v>
      </c>
      <c r="G24" s="27">
        <v>0</v>
      </c>
      <c r="H24" s="12"/>
      <c r="I24" s="42"/>
      <c r="J24" s="43"/>
      <c r="K24" s="42"/>
      <c r="L24" s="16"/>
      <c r="M24" s="58"/>
      <c r="N24" s="59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3"/>
      <c r="B25" s="119"/>
      <c r="C25" s="119"/>
      <c r="D25" s="120"/>
      <c r="E25" s="28"/>
      <c r="F25" s="24">
        <v>0</v>
      </c>
      <c r="G25" s="27">
        <v>0</v>
      </c>
      <c r="H25" s="12"/>
      <c r="I25" s="42"/>
      <c r="J25" s="43"/>
      <c r="K25" s="42"/>
      <c r="L25" s="16"/>
      <c r="M25" s="58"/>
      <c r="N25" s="59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3"/>
      <c r="B26" s="119"/>
      <c r="C26" s="119"/>
      <c r="D26" s="120"/>
      <c r="E26" s="28"/>
      <c r="F26" s="24">
        <v>0</v>
      </c>
      <c r="G26" s="27">
        <v>0</v>
      </c>
      <c r="H26" s="12"/>
      <c r="I26" s="42"/>
      <c r="J26" s="43"/>
      <c r="K26" s="42"/>
      <c r="L26" s="16"/>
      <c r="M26" s="58"/>
      <c r="N26" s="59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3"/>
      <c r="B27" s="119"/>
      <c r="C27" s="119"/>
      <c r="D27" s="120"/>
      <c r="E27" s="28"/>
      <c r="F27" s="24">
        <v>0</v>
      </c>
      <c r="G27" s="27">
        <v>0</v>
      </c>
      <c r="H27" s="12"/>
      <c r="I27" s="42"/>
      <c r="J27" s="43"/>
      <c r="K27" s="42"/>
      <c r="L27" s="16"/>
      <c r="M27" s="58"/>
      <c r="N27" s="59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3"/>
      <c r="B28" s="119"/>
      <c r="C28" s="119"/>
      <c r="D28" s="120"/>
      <c r="E28" s="28"/>
      <c r="F28" s="24">
        <v>0</v>
      </c>
      <c r="G28" s="27">
        <v>0</v>
      </c>
      <c r="H28" s="12"/>
      <c r="I28" s="42"/>
      <c r="J28" s="43"/>
      <c r="K28" s="42"/>
      <c r="L28" s="16"/>
      <c r="M28" s="58"/>
      <c r="N28" s="59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thickBot="1" x14ac:dyDescent="0.3">
      <c r="A29" s="3"/>
      <c r="B29" s="106"/>
      <c r="C29" s="106"/>
      <c r="D29" s="107"/>
      <c r="E29" s="29"/>
      <c r="F29" s="30">
        <v>0</v>
      </c>
      <c r="G29" s="31">
        <v>0</v>
      </c>
      <c r="H29" s="12"/>
      <c r="I29" s="44"/>
      <c r="J29" s="43"/>
      <c r="K29" s="42"/>
      <c r="L29" s="16"/>
      <c r="M29" s="58"/>
      <c r="N29" s="5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6.5" thickTop="1" thickBot="1" x14ac:dyDescent="0.3">
      <c r="A30" s="3"/>
      <c r="B30" s="108"/>
      <c r="C30" s="109"/>
      <c r="D30" s="110"/>
      <c r="E30" s="71" t="s">
        <v>2</v>
      </c>
      <c r="F30" s="72">
        <f>SUM(F7:F29)</f>
        <v>3577.5833333333335</v>
      </c>
      <c r="G30" s="73">
        <f>SUM(G7:G29)</f>
        <v>45</v>
      </c>
      <c r="H30" s="13"/>
      <c r="I30" s="68" t="s">
        <v>2</v>
      </c>
      <c r="J30" s="69">
        <f>SUM(J9:J29)</f>
        <v>3425</v>
      </c>
      <c r="K30" s="68">
        <f>SUM(K9:K29)</f>
        <v>0</v>
      </c>
      <c r="L30" s="17"/>
      <c r="M30" s="79" t="s">
        <v>31</v>
      </c>
      <c r="N30" s="80">
        <f>SUM(N9:N29)</f>
        <v>5270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6.5" thickTop="1" thickBot="1" x14ac:dyDescent="0.3">
      <c r="A31" s="3"/>
      <c r="B31" s="111"/>
      <c r="C31" s="111"/>
      <c r="D31" s="112"/>
      <c r="E31" s="76" t="s">
        <v>1</v>
      </c>
      <c r="F31" s="77">
        <f>SUM(F30:G30)</f>
        <v>3622.5833333333335</v>
      </c>
      <c r="G31" s="52"/>
      <c r="H31" s="14"/>
      <c r="I31" s="68" t="s">
        <v>0</v>
      </c>
      <c r="J31" s="70">
        <f>SUM(J30:K30)</f>
        <v>3425</v>
      </c>
      <c r="K31" s="51"/>
      <c r="L31" s="18"/>
      <c r="M31" s="81" t="s">
        <v>32</v>
      </c>
      <c r="N31" s="82">
        <f>N30/12</f>
        <v>439.16666666666669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6.5" thickTop="1" thickBot="1" x14ac:dyDescent="0.3">
      <c r="A32" s="3"/>
      <c r="B32" s="62"/>
      <c r="C32" s="62"/>
      <c r="D32" s="63"/>
      <c r="E32" s="74" t="s">
        <v>30</v>
      </c>
      <c r="F32" s="75">
        <f>D7-F31</f>
        <v>377.41666666666652</v>
      </c>
      <c r="G32" s="78"/>
      <c r="H32" s="14"/>
      <c r="I32" s="64" t="s">
        <v>32</v>
      </c>
      <c r="J32" s="65">
        <f>J31/12</f>
        <v>285.41666666666669</v>
      </c>
      <c r="K32" s="66"/>
      <c r="L32" s="67"/>
      <c r="M32" s="83"/>
      <c r="N32" s="78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ht="16.5" customHeight="1" thickTop="1" x14ac:dyDescent="0.25">
      <c r="B33" s="104"/>
      <c r="C33" s="104"/>
      <c r="D33" s="104"/>
      <c r="E33" s="4"/>
      <c r="F33" s="60"/>
      <c r="G33" s="61"/>
      <c r="H33" s="60"/>
      <c r="I33" s="61"/>
      <c r="J33" s="60"/>
      <c r="K33" s="60"/>
      <c r="L33" s="60"/>
      <c r="M33" s="61"/>
      <c r="N33" s="61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105"/>
      <c r="F34" s="61"/>
      <c r="G34" s="61"/>
      <c r="H34" s="61"/>
      <c r="I34" s="61"/>
      <c r="J34" s="61"/>
      <c r="K34" s="61"/>
      <c r="L34" s="61"/>
      <c r="M34" s="61"/>
      <c r="N34" s="61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105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</sheetData>
  <mergeCells count="35">
    <mergeCell ref="B33:D33"/>
    <mergeCell ref="E34:E35"/>
    <mergeCell ref="B26:D26"/>
    <mergeCell ref="B27:D27"/>
    <mergeCell ref="B28:D28"/>
    <mergeCell ref="B29:D29"/>
    <mergeCell ref="B30:D30"/>
    <mergeCell ref="B31:D31"/>
    <mergeCell ref="B25:D25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24:D24"/>
    <mergeCell ref="B13:D13"/>
    <mergeCell ref="B2:D2"/>
    <mergeCell ref="E2:G7"/>
    <mergeCell ref="I2:K7"/>
    <mergeCell ref="M2:N7"/>
    <mergeCell ref="B3:C3"/>
    <mergeCell ref="B4:C4"/>
    <mergeCell ref="B5:C5"/>
    <mergeCell ref="B6:C6"/>
    <mergeCell ref="B7:C7"/>
    <mergeCell ref="B8:D8"/>
    <mergeCell ref="B9:D9"/>
    <mergeCell ref="B10:D10"/>
    <mergeCell ref="B11:D11"/>
    <mergeCell ref="B12:D12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1D59FE-3D04-41BE-9473-5BCE4465DEFE}">
          <x14:formula1>
            <xm:f>Liste!$A$1:$A$14</xm:f>
          </x14:formula1>
          <xm:sqref>B9:D29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46463-AA8F-4DA6-BE73-BD76EF2A6C44}">
  <dimension ref="A1:A9"/>
  <sheetViews>
    <sheetView workbookViewId="0">
      <selection activeCell="B15" sqref="B15"/>
    </sheetView>
  </sheetViews>
  <sheetFormatPr baseColWidth="10" defaultRowHeight="15" x14ac:dyDescent="0.25"/>
  <cols>
    <col min="1" max="1" width="17.85546875" customWidth="1"/>
  </cols>
  <sheetData>
    <row r="1" spans="1:1" x14ac:dyDescent="0.25">
      <c r="A1" t="s">
        <v>8</v>
      </c>
    </row>
    <row r="2" spans="1:1" x14ac:dyDescent="0.25">
      <c r="A2" t="s">
        <v>5</v>
      </c>
    </row>
    <row r="3" spans="1:1" x14ac:dyDescent="0.25">
      <c r="A3" t="s">
        <v>24</v>
      </c>
    </row>
    <row r="4" spans="1:1" x14ac:dyDescent="0.25">
      <c r="A4" t="s">
        <v>3</v>
      </c>
    </row>
    <row r="5" spans="1:1" x14ac:dyDescent="0.25">
      <c r="A5" t="s">
        <v>25</v>
      </c>
    </row>
    <row r="6" spans="1:1" x14ac:dyDescent="0.25">
      <c r="A6" t="s">
        <v>6</v>
      </c>
    </row>
    <row r="7" spans="1:1" x14ac:dyDescent="0.25">
      <c r="A7" t="s">
        <v>26</v>
      </c>
    </row>
    <row r="8" spans="1:1" x14ac:dyDescent="0.25">
      <c r="A8" t="s">
        <v>33</v>
      </c>
    </row>
    <row r="9" spans="1:1" x14ac:dyDescent="0.25">
      <c r="A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budget mensuel Vierge</vt:lpstr>
      <vt:lpstr>budget mensuel exemple </vt:lpstr>
      <vt:lpstr>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</dc:creator>
  <cp:lastModifiedBy>emili</cp:lastModifiedBy>
  <dcterms:created xsi:type="dcterms:W3CDTF">2023-01-19T09:50:01Z</dcterms:created>
  <dcterms:modified xsi:type="dcterms:W3CDTF">2023-08-15T09:22:16Z</dcterms:modified>
</cp:coreProperties>
</file>